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3165083-C497-48DF-AF32-8371FF2962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7" l="1"/>
  <c r="I42" i="7"/>
  <c r="I40" i="7"/>
  <c r="I35" i="7"/>
  <c r="I34" i="7"/>
  <c r="I33" i="7"/>
  <c r="I30" i="7"/>
  <c r="I29" i="7"/>
  <c r="I23" i="7"/>
  <c r="I22" i="7"/>
  <c r="G21" i="7"/>
  <c r="G45" i="7" s="1"/>
  <c r="I45" i="7" s="1"/>
  <c r="E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21" i="7" l="1"/>
</calcChain>
</file>

<file path=xl/sharedStrings.xml><?xml version="1.0" encoding="utf-8"?>
<sst xmlns="http://schemas.openxmlformats.org/spreadsheetml/2006/main" count="126" uniqueCount="65">
  <si>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</si>
  <si>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</si>
  <si>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</si>
  <si>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</si>
  <si>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</si>
  <si>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</si>
  <si>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</si>
  <si>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</si>
  <si>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</si>
  <si>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</si>
  <si>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</si>
  <si>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</si>
  <si>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</si>
  <si>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</si>
  <si>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</si>
  <si>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</si>
  <si>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ค่าตอบแทนนักจิต ฯ</t>
  </si>
  <si>
    <t>ค่าตอบแทน จพง.ชันสูตพลิกศพ</t>
  </si>
  <si>
    <t>ค่าใช้จ่ายในการส่งหมายเรียกพยาน</t>
  </si>
  <si>
    <t xml:space="preserve">กิจกรรม บังคับใช้กฎหมายและบริการประชาชน </t>
  </si>
  <si>
    <t>ค่าคุ้มครองพยาน</t>
  </si>
  <si>
    <t>ค่าตอบแทนพยาน</t>
  </si>
  <si>
    <t>น้ำมันเชื้อเพลิง รถยนต์ , รถจักยานยนต์</t>
  </si>
  <si>
    <t>ค่าตอบแทนชุดปฏิบัติการปิดล้อมตรวจค้น</t>
  </si>
  <si>
    <t>ค่าใช้จ่ายการบริหารจัดการสกัดกั้น Heart Land</t>
  </si>
  <si>
    <t>สลายโครงสร้างเครือข่ายฯ ที่เกี่ยวข้องกับยาเสพติด</t>
  </si>
  <si>
    <t>ทางถนนในช่วงเทศกาลสำคัญ (ปีใหม่)</t>
  </si>
  <si>
    <t>และแก้ไขปัญหาอุบัติเหตุทางถนนในช่วงเทศกาลสำคัญ</t>
  </si>
  <si>
    <t xml:space="preserve"> ค่าตอบแทนการปฏิบัติงานนอกเวลาราชการ</t>
  </si>
  <si>
    <t>ในการป้องกันอาชญากรรม ระดับตำบล</t>
  </si>
  <si>
    <t>ของประชาชนในการป้องกันอาชญากรรม ระดับตำบล</t>
  </si>
  <si>
    <t>ทำให้การปฏิบัติงานมีประสิทธิภาพ</t>
  </si>
  <si>
    <t>และประสิทธิผลมากขึ้น</t>
  </si>
  <si>
    <t>ลดการแพร่ระบาดของยาเสพติด</t>
  </si>
  <si>
    <t>ไม่มีปัญหา อุปสรรค</t>
  </si>
  <si>
    <t>และข้อขัดข้องแต่อย่างใด</t>
  </si>
  <si>
    <t>ประชาชนในชุมชนมีความปลอดภัย</t>
  </si>
  <si>
    <t>ในชีวิตและทรัพย์สินมากยิ่งขึ้น</t>
  </si>
  <si>
    <t>ประชาชนได้รับความสะดวกในการเดินทาง</t>
  </si>
  <si>
    <t>และลดการเกิดอุบัติเหตุบนท้องถนน</t>
  </si>
  <si>
    <t>ได้มากยิ่งขึ้น</t>
  </si>
  <si>
    <t xml:space="preserve"> - " -</t>
  </si>
  <si>
    <t xml:space="preserve"> - 2 -</t>
  </si>
  <si>
    <t>ค่าวัสดุสำนักงาน</t>
  </si>
  <si>
    <t>ชื่อโครงการ/กิจกรรม</t>
  </si>
  <si>
    <t xml:space="preserve">ประจำปีงบประมาณ พ.ศ. 2568 ไตรมาสที่ 1 , 2  (ตุลาคม 2568 - มีนาคม 2569 ) </t>
  </si>
  <si>
    <t>โครงการ การบังคับใช้กฎหมาย อำนวยความยุติธรรมและบริการประชาชน</t>
  </si>
  <si>
    <t>รายงานผลการใช้จ่ายงบประมาณ สถานีตำรวจภูธรบ้านไผ่</t>
  </si>
  <si>
    <t xml:space="preserve"> - ทราบ</t>
  </si>
  <si>
    <t>พ.ต.ท.</t>
  </si>
  <si>
    <t xml:space="preserve">          (ปพน  เชิดนอก)</t>
  </si>
  <si>
    <t xml:space="preserve">         สว.อก.สภ.บ้านไผ่</t>
  </si>
  <si>
    <t xml:space="preserve"> ข้อมูล ณ วันที่ 1  เมษายน พ.ศ. 2569</t>
  </si>
  <si>
    <t>1/เม.ย./2569</t>
  </si>
  <si>
    <t xml:space="preserve">           ตรวจแล้วถูกต้อง</t>
  </si>
  <si>
    <t xml:space="preserve">  ผกก.สภ.บ้านไผ่</t>
  </si>
  <si>
    <t xml:space="preserve">         พ.ต.อ.</t>
  </si>
  <si>
    <r>
      <t xml:space="preserve">โครงการ </t>
    </r>
    <r>
      <rPr>
        <sz val="12"/>
        <rFont val="TH Sarabun New"/>
        <family val="2"/>
      </rPr>
      <t>ปฏิรูประบบงานตำรวจ</t>
    </r>
  </si>
  <si>
    <r>
      <t>กิจกรรม</t>
    </r>
    <r>
      <rPr>
        <sz val="12"/>
        <rFont val="TH Sarabun New"/>
        <family val="2"/>
      </rPr>
      <t xml:space="preserve"> การปฏิรูประบบงานสอบสวนและการบังคับใช้กฎหมาย</t>
    </r>
  </si>
  <si>
    <r>
      <t xml:space="preserve">โครงการ </t>
    </r>
    <r>
      <rPr>
        <sz val="12"/>
        <rFont val="TH Sarabun New"/>
        <family val="2"/>
      </rPr>
      <t>ปราบปรามการค้ายาเสพติด</t>
    </r>
  </si>
  <si>
    <r>
      <t xml:space="preserve">กิจกรรม </t>
    </r>
    <r>
      <rPr>
        <sz val="12"/>
        <rFont val="TH Sarabun New"/>
        <family val="2"/>
      </rPr>
      <t>การสกัดกั้น ปราบปรามการผลิต การค้ายาเสพติด</t>
    </r>
  </si>
  <si>
    <r>
      <rPr>
        <b/>
        <sz val="12"/>
        <rFont val="TH Sarabun New"/>
        <family val="2"/>
      </rPr>
      <t>โครงการ</t>
    </r>
    <r>
      <rPr>
        <sz val="12"/>
        <rFont val="TH Sarabun New"/>
        <family val="2"/>
      </rPr>
      <t xml:space="preserve"> รณรงค์ป้องกันและแก้ไขปัญหาอุบัติเหตุ</t>
    </r>
  </si>
  <si>
    <r>
      <rPr>
        <b/>
        <sz val="12"/>
        <rFont val="TH Sarabun New"/>
        <family val="2"/>
      </rPr>
      <t>กิจกรรม</t>
    </r>
    <r>
      <rPr>
        <sz val="12"/>
        <rFont val="TH Sarabun New"/>
        <family val="2"/>
      </rPr>
      <t xml:space="preserve"> ค่าใช้จ่ายในการปฏิบัติการภารกิจป้องกัน</t>
    </r>
  </si>
  <si>
    <r>
      <rPr>
        <b/>
        <sz val="12"/>
        <rFont val="TH Sarabun New"/>
        <family val="2"/>
      </rPr>
      <t>โครงการ</t>
    </r>
    <r>
      <rPr>
        <sz val="12"/>
        <rFont val="TH Sarabun New"/>
        <family val="2"/>
      </rPr>
      <t xml:space="preserve"> สร้างเครือข่ายการมีส่วนร่วมของประชาชน</t>
    </r>
  </si>
  <si>
    <r>
      <t xml:space="preserve">กิจกรรม </t>
    </r>
    <r>
      <rPr>
        <sz val="12"/>
        <rFont val="TH Sarabun New"/>
        <family val="2"/>
      </rPr>
      <t>การปฏิบัติงานชุมชนสัมพันธ์และการมีส่วนร่วม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</si>
</sst>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[$-1070000]d/m/yy;@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 New"/>
      <family val="2"/>
    </font>
    <font>
      <sz val="12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6">
    <xf numFmtId="0" fontId="0" fillId="0" borderId="0" xfId="0"/>
    <xf numFmtId="0" fontId="2" fillId="5" borderId="0" xfId="0" applyFont="1" applyFill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" fillId="7" borderId="14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/>
    </xf>
    <xf numFmtId="0" fontId="2" fillId="8" borderId="18" xfId="0" applyFont="1" applyFill="1" applyBorder="1"/>
    <xf numFmtId="0" fontId="3" fillId="8" borderId="18" xfId="0" applyFont="1" applyFill="1" applyBorder="1" applyAlignment="1">
      <alignment horizontal="left" vertical="center"/>
    </xf>
    <xf numFmtId="0" fontId="3" fillId="6" borderId="18" xfId="0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3" fillId="8" borderId="18" xfId="0" applyFont="1" applyFill="1" applyBorder="1"/>
    <xf numFmtId="0" fontId="3" fillId="8" borderId="33" xfId="0" applyFont="1" applyFill="1" applyBorder="1"/>
    <xf numFmtId="0" fontId="3" fillId="8" borderId="13" xfId="0" applyFont="1" applyFill="1" applyBorder="1" applyAlignment="1">
      <alignment horizontal="center" vertical="center"/>
    </xf>
    <xf numFmtId="0" fontId="2" fillId="8" borderId="34" xfId="0" applyFont="1" applyFill="1" applyBorder="1"/>
    <xf numFmtId="0" fontId="3" fillId="8" borderId="34" xfId="0" applyFont="1" applyFill="1" applyBorder="1" applyAlignment="1">
      <alignment horizontal="left" vertical="center"/>
    </xf>
    <xf numFmtId="0" fontId="3" fillId="6" borderId="34" xfId="0" applyFont="1" applyFill="1" applyBorder="1" applyAlignment="1">
      <alignment horizontal="center"/>
    </xf>
    <xf numFmtId="0" fontId="3" fillId="8" borderId="34" xfId="0" applyFont="1" applyFill="1" applyBorder="1" applyAlignment="1">
      <alignment horizontal="center"/>
    </xf>
    <xf numFmtId="0" fontId="3" fillId="8" borderId="34" xfId="0" applyFont="1" applyFill="1" applyBorder="1"/>
    <xf numFmtId="0" fontId="3" fillId="8" borderId="35" xfId="0" applyFont="1" applyFill="1" applyBorder="1"/>
    <xf numFmtId="0" fontId="3" fillId="8" borderId="36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43" fontId="3" fillId="6" borderId="41" xfId="1" applyFont="1" applyFill="1" applyBorder="1" applyAlignment="1">
      <alignment horizontal="center" vertical="center" wrapText="1"/>
    </xf>
    <xf numFmtId="43" fontId="3" fillId="6" borderId="42" xfId="1" applyFont="1" applyFill="1" applyBorder="1" applyAlignment="1">
      <alignment horizontal="center" vertical="center" wrapText="1"/>
    </xf>
    <xf numFmtId="43" fontId="3" fillId="8" borderId="18" xfId="1" applyFont="1" applyFill="1" applyBorder="1" applyAlignment="1">
      <alignment horizontal="center"/>
    </xf>
    <xf numFmtId="43" fontId="3" fillId="8" borderId="18" xfId="0" applyNumberFormat="1" applyFont="1" applyFill="1" applyBorder="1"/>
    <xf numFmtId="0" fontId="3" fillId="8" borderId="33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/>
    </xf>
    <xf numFmtId="0" fontId="3" fillId="8" borderId="7" xfId="0" applyFont="1" applyFill="1" applyBorder="1"/>
    <xf numFmtId="0" fontId="3" fillId="8" borderId="7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43" fontId="3" fillId="6" borderId="7" xfId="1" applyFont="1" applyFill="1" applyBorder="1" applyAlignment="1">
      <alignment horizontal="center" vertical="center" wrapText="1"/>
    </xf>
    <xf numFmtId="43" fontId="3" fillId="6" borderId="6" xfId="1" applyFont="1" applyFill="1" applyBorder="1" applyAlignment="1">
      <alignment horizontal="center" vertical="center" wrapText="1"/>
    </xf>
    <xf numFmtId="43" fontId="3" fillId="8" borderId="1" xfId="1" applyFont="1" applyFill="1" applyBorder="1" applyAlignment="1">
      <alignment horizontal="center"/>
    </xf>
    <xf numFmtId="43" fontId="3" fillId="8" borderId="1" xfId="0" applyNumberFormat="1" applyFont="1" applyFill="1" applyBorder="1"/>
    <xf numFmtId="0" fontId="3" fillId="8" borderId="21" xfId="0" applyFont="1" applyFill="1" applyBorder="1" applyAlignment="1">
      <alignment horizontal="center" vertical="center"/>
    </xf>
    <xf numFmtId="0" fontId="3" fillId="8" borderId="1" xfId="0" applyFont="1" applyFill="1" applyBorder="1"/>
    <xf numFmtId="43" fontId="4" fillId="6" borderId="7" xfId="1" applyFont="1" applyFill="1" applyBorder="1" applyAlignment="1">
      <alignment horizontal="center" vertical="center" wrapText="1"/>
    </xf>
    <xf numFmtId="43" fontId="4" fillId="6" borderId="6" xfId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top"/>
    </xf>
    <xf numFmtId="43" fontId="3" fillId="6" borderId="7" xfId="1" applyFont="1" applyFill="1" applyBorder="1" applyAlignment="1">
      <alignment horizontal="center"/>
    </xf>
    <xf numFmtId="43" fontId="3" fillId="6" borderId="6" xfId="1" applyFont="1" applyFill="1" applyBorder="1" applyAlignment="1">
      <alignment horizontal="center"/>
    </xf>
    <xf numFmtId="187" fontId="3" fillId="8" borderId="23" xfId="0" applyNumberFormat="1" applyFont="1" applyFill="1" applyBorder="1" applyAlignment="1">
      <alignment horizontal="center"/>
    </xf>
    <xf numFmtId="2" fontId="3" fillId="8" borderId="23" xfId="0" applyNumberFormat="1" applyFont="1" applyFill="1" applyBorder="1" applyAlignment="1">
      <alignment horizontal="center"/>
    </xf>
    <xf numFmtId="0" fontId="3" fillId="8" borderId="24" xfId="0" applyFont="1" applyFill="1" applyBorder="1" applyAlignment="1">
      <alignment horizontal="center"/>
    </xf>
    <xf numFmtId="2" fontId="2" fillId="8" borderId="23" xfId="0" applyNumberFormat="1" applyFont="1" applyFill="1" applyBorder="1" applyAlignment="1">
      <alignment horizontal="center"/>
    </xf>
    <xf numFmtId="0" fontId="2" fillId="8" borderId="1" xfId="0" applyFont="1" applyFill="1" applyBorder="1"/>
    <xf numFmtId="0" fontId="2" fillId="8" borderId="1" xfId="0" applyFont="1" applyFill="1" applyBorder="1" applyAlignment="1">
      <alignment horizontal="center"/>
    </xf>
    <xf numFmtId="43" fontId="2" fillId="6" borderId="1" xfId="1" applyFont="1" applyFill="1" applyBorder="1" applyAlignment="1">
      <alignment horizontal="center"/>
    </xf>
    <xf numFmtId="43" fontId="2" fillId="8" borderId="1" xfId="1" applyFont="1" applyFill="1" applyBorder="1" applyAlignment="1">
      <alignment horizontal="center"/>
    </xf>
    <xf numFmtId="43" fontId="2" fillId="8" borderId="1" xfId="0" applyNumberFormat="1" applyFont="1" applyFill="1" applyBorder="1"/>
    <xf numFmtId="0" fontId="2" fillId="8" borderId="21" xfId="0" applyFont="1" applyFill="1" applyBorder="1"/>
    <xf numFmtId="2" fontId="3" fillId="8" borderId="22" xfId="0" applyNumberFormat="1" applyFont="1" applyFill="1" applyBorder="1" applyAlignment="1">
      <alignment horizontal="center"/>
    </xf>
    <xf numFmtId="43" fontId="3" fillId="6" borderId="1" xfId="1" applyFont="1" applyFill="1" applyBorder="1" applyAlignment="1">
      <alignment horizontal="center"/>
    </xf>
    <xf numFmtId="2" fontId="3" fillId="8" borderId="37" xfId="0" applyNumberFormat="1" applyFont="1" applyFill="1" applyBorder="1" applyAlignment="1">
      <alignment horizontal="center"/>
    </xf>
    <xf numFmtId="0" fontId="3" fillId="8" borderId="38" xfId="0" applyFont="1" applyFill="1" applyBorder="1" applyAlignment="1">
      <alignment horizontal="center"/>
    </xf>
    <xf numFmtId="0" fontId="3" fillId="8" borderId="39" xfId="0" applyFont="1" applyFill="1" applyBorder="1" applyAlignment="1">
      <alignment horizontal="center"/>
    </xf>
    <xf numFmtId="43" fontId="3" fillId="6" borderId="38" xfId="1" applyFont="1" applyFill="1" applyBorder="1" applyAlignment="1">
      <alignment horizontal="center"/>
    </xf>
    <xf numFmtId="43" fontId="3" fillId="6" borderId="39" xfId="1" applyFont="1" applyFill="1" applyBorder="1" applyAlignment="1">
      <alignment horizontal="center"/>
    </xf>
    <xf numFmtId="43" fontId="3" fillId="8" borderId="38" xfId="1" applyFont="1" applyFill="1" applyBorder="1" applyAlignment="1">
      <alignment horizontal="center"/>
    </xf>
    <xf numFmtId="43" fontId="3" fillId="8" borderId="39" xfId="1" applyFont="1" applyFill="1" applyBorder="1" applyAlignment="1">
      <alignment horizontal="center"/>
    </xf>
    <xf numFmtId="43" fontId="3" fillId="8" borderId="34" xfId="0" applyNumberFormat="1" applyFont="1" applyFill="1" applyBorder="1"/>
    <xf numFmtId="0" fontId="3" fillId="8" borderId="3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/>
    </xf>
    <xf numFmtId="0" fontId="2" fillId="9" borderId="18" xfId="0" applyFont="1" applyFill="1" applyBorder="1"/>
    <xf numFmtId="0" fontId="3" fillId="9" borderId="41" xfId="0" applyFont="1" applyFill="1" applyBorder="1" applyAlignment="1">
      <alignment horizontal="center"/>
    </xf>
    <xf numFmtId="0" fontId="3" fillId="9" borderId="42" xfId="0" applyFont="1" applyFill="1" applyBorder="1" applyAlignment="1">
      <alignment horizontal="center"/>
    </xf>
    <xf numFmtId="43" fontId="3" fillId="9" borderId="41" xfId="1" applyFont="1" applyFill="1" applyBorder="1" applyAlignment="1">
      <alignment horizontal="center"/>
    </xf>
    <xf numFmtId="43" fontId="3" fillId="9" borderId="42" xfId="1" applyFont="1" applyFill="1" applyBorder="1" applyAlignment="1">
      <alignment horizontal="center"/>
    </xf>
    <xf numFmtId="43" fontId="3" fillId="9" borderId="18" xfId="0" applyNumberFormat="1" applyFont="1" applyFill="1" applyBorder="1"/>
    <xf numFmtId="0" fontId="3" fillId="9" borderId="43" xfId="0" applyFont="1" applyFill="1" applyBorder="1"/>
    <xf numFmtId="0" fontId="3" fillId="9" borderId="29" xfId="0" applyFont="1" applyFill="1" applyBorder="1" applyAlignment="1">
      <alignment horizontal="center" vertical="center"/>
    </xf>
    <xf numFmtId="0" fontId="2" fillId="9" borderId="34" xfId="0" applyFont="1" applyFill="1" applyBorder="1"/>
    <xf numFmtId="0" fontId="3" fillId="9" borderId="38" xfId="0" applyFont="1" applyFill="1" applyBorder="1" applyAlignment="1">
      <alignment horizontal="left" vertical="center"/>
    </xf>
    <xf numFmtId="0" fontId="3" fillId="9" borderId="39" xfId="0" applyFont="1" applyFill="1" applyBorder="1" applyAlignment="1">
      <alignment horizontal="left" vertical="center"/>
    </xf>
    <xf numFmtId="43" fontId="3" fillId="9" borderId="38" xfId="1" applyFont="1" applyFill="1" applyBorder="1" applyAlignment="1">
      <alignment horizontal="center"/>
    </xf>
    <xf numFmtId="43" fontId="3" fillId="9" borderId="39" xfId="1" applyFont="1" applyFill="1" applyBorder="1" applyAlignment="1">
      <alignment horizontal="center"/>
    </xf>
    <xf numFmtId="43" fontId="3" fillId="9" borderId="34" xfId="0" applyNumberFormat="1" applyFont="1" applyFill="1" applyBorder="1"/>
    <xf numFmtId="0" fontId="3" fillId="9" borderId="40" xfId="0" applyFont="1" applyFill="1" applyBorder="1"/>
    <xf numFmtId="0" fontId="3" fillId="2" borderId="29" xfId="0" applyFont="1" applyFill="1" applyBorder="1" applyAlignment="1">
      <alignment horizontal="center"/>
    </xf>
    <xf numFmtId="0" fontId="3" fillId="2" borderId="30" xfId="0" applyFont="1" applyFill="1" applyBorder="1"/>
    <xf numFmtId="0" fontId="3" fillId="2" borderId="38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43" fontId="3" fillId="2" borderId="31" xfId="1" applyFont="1" applyFill="1" applyBorder="1" applyAlignment="1">
      <alignment horizontal="center" vertical="center" wrapText="1"/>
    </xf>
    <xf numFmtId="43" fontId="3" fillId="2" borderId="32" xfId="1" applyFont="1" applyFill="1" applyBorder="1" applyAlignment="1">
      <alignment horizontal="center" vertical="center" wrapText="1"/>
    </xf>
    <xf numFmtId="43" fontId="3" fillId="2" borderId="31" xfId="1" applyFont="1" applyFill="1" applyBorder="1" applyAlignment="1">
      <alignment horizontal="center"/>
    </xf>
    <xf numFmtId="43" fontId="3" fillId="2" borderId="32" xfId="1" applyFont="1" applyFill="1" applyBorder="1" applyAlignment="1">
      <alignment horizontal="center"/>
    </xf>
    <xf numFmtId="43" fontId="3" fillId="2" borderId="30" xfId="0" applyNumberFormat="1" applyFont="1" applyFill="1" applyBorder="1"/>
    <xf numFmtId="0" fontId="3" fillId="2" borderId="35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0" fontId="2" fillId="4" borderId="18" xfId="0" applyFont="1" applyFill="1" applyBorder="1"/>
    <xf numFmtId="0" fontId="3" fillId="4" borderId="18" xfId="0" applyFont="1" applyFill="1" applyBorder="1" applyAlignment="1">
      <alignment horizontal="center"/>
    </xf>
    <xf numFmtId="43" fontId="3" fillId="4" borderId="18" xfId="1" applyFont="1" applyFill="1" applyBorder="1" applyAlignment="1">
      <alignment horizontal="center"/>
    </xf>
    <xf numFmtId="43" fontId="3" fillId="4" borderId="18" xfId="0" applyNumberFormat="1" applyFont="1" applyFill="1" applyBorder="1"/>
    <xf numFmtId="0" fontId="3" fillId="4" borderId="33" xfId="0" applyFont="1" applyFill="1" applyBorder="1"/>
    <xf numFmtId="0" fontId="3" fillId="4" borderId="37" xfId="0" applyFont="1" applyFill="1" applyBorder="1" applyAlignment="1">
      <alignment horizontal="center" vertical="center"/>
    </xf>
    <xf numFmtId="0" fontId="2" fillId="4" borderId="34" xfId="0" applyFont="1" applyFill="1" applyBorder="1"/>
    <xf numFmtId="0" fontId="3" fillId="4" borderId="34" xfId="0" applyFont="1" applyFill="1" applyBorder="1" applyAlignment="1">
      <alignment horizontal="center"/>
    </xf>
    <xf numFmtId="43" fontId="3" fillId="4" borderId="34" xfId="1" applyFont="1" applyFill="1" applyBorder="1" applyAlignment="1">
      <alignment horizontal="center"/>
    </xf>
    <xf numFmtId="43" fontId="3" fillId="4" borderId="34" xfId="0" applyNumberFormat="1" applyFont="1" applyFill="1" applyBorder="1"/>
    <xf numFmtId="0" fontId="3" fillId="4" borderId="35" xfId="0" applyFont="1" applyFill="1" applyBorder="1"/>
    <xf numFmtId="0" fontId="3" fillId="3" borderId="44" xfId="0" applyFont="1" applyFill="1" applyBorder="1" applyAlignment="1">
      <alignment horizontal="center"/>
    </xf>
    <xf numFmtId="0" fontId="3" fillId="3" borderId="18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43" fontId="3" fillId="3" borderId="41" xfId="1" applyFont="1" applyFill="1" applyBorder="1" applyAlignment="1">
      <alignment horizontal="center" vertical="center" wrapText="1"/>
    </xf>
    <xf numFmtId="43" fontId="3" fillId="3" borderId="42" xfId="1" applyFont="1" applyFill="1" applyBorder="1" applyAlignment="1">
      <alignment horizontal="center" vertical="center" wrapText="1"/>
    </xf>
    <xf numFmtId="43" fontId="3" fillId="3" borderId="18" xfId="0" applyNumberFormat="1" applyFont="1" applyFill="1" applyBorder="1"/>
    <xf numFmtId="0" fontId="3" fillId="3" borderId="43" xfId="0" applyFont="1" applyFill="1" applyBorder="1"/>
    <xf numFmtId="0" fontId="3" fillId="3" borderId="28" xfId="0" applyFont="1" applyFill="1" applyBorder="1" applyAlignment="1">
      <alignment horizontal="center"/>
    </xf>
    <xf numFmtId="0" fontId="3" fillId="3" borderId="1" xfId="0" applyFont="1" applyFill="1" applyBorder="1"/>
    <xf numFmtId="43" fontId="3" fillId="3" borderId="7" xfId="1" applyFont="1" applyFill="1" applyBorder="1" applyAlignment="1">
      <alignment horizontal="center" vertical="center" wrapText="1"/>
    </xf>
    <xf numFmtId="43" fontId="3" fillId="3" borderId="6" xfId="1" applyFont="1" applyFill="1" applyBorder="1" applyAlignment="1">
      <alignment horizontal="center" vertical="center" wrapText="1"/>
    </xf>
    <xf numFmtId="43" fontId="3" fillId="3" borderId="1" xfId="0" applyNumberFormat="1" applyFont="1" applyFill="1" applyBorder="1"/>
    <xf numFmtId="0" fontId="3" fillId="3" borderId="21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/>
    </xf>
    <xf numFmtId="0" fontId="3" fillId="3" borderId="34" xfId="0" applyFont="1" applyFill="1" applyBorder="1"/>
    <xf numFmtId="0" fontId="3" fillId="3" borderId="38" xfId="0" applyFont="1" applyFill="1" applyBorder="1" applyAlignment="1">
      <alignment horizontal="center"/>
    </xf>
    <xf numFmtId="0" fontId="3" fillId="3" borderId="39" xfId="0" applyFont="1" applyFill="1" applyBorder="1" applyAlignment="1">
      <alignment horizontal="center"/>
    </xf>
    <xf numFmtId="43" fontId="3" fillId="3" borderId="38" xfId="1" applyFont="1" applyFill="1" applyBorder="1" applyAlignment="1">
      <alignment horizontal="center" vertical="center" wrapText="1"/>
    </xf>
    <xf numFmtId="43" fontId="3" fillId="3" borderId="39" xfId="1" applyFont="1" applyFill="1" applyBorder="1" applyAlignment="1">
      <alignment horizontal="center" vertical="center" wrapText="1"/>
    </xf>
    <xf numFmtId="43" fontId="3" fillId="3" borderId="34" xfId="0" applyNumberFormat="1" applyFont="1" applyFill="1" applyBorder="1"/>
    <xf numFmtId="0" fontId="3" fillId="3" borderId="35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8" xfId="0" applyFont="1" applyFill="1" applyBorder="1"/>
    <xf numFmtId="0" fontId="3" fillId="4" borderId="41" xfId="0" applyFont="1" applyFill="1" applyBorder="1" applyAlignment="1">
      <alignment horizontal="left" vertical="center"/>
    </xf>
    <xf numFmtId="0" fontId="3" fillId="4" borderId="42" xfId="0" applyFont="1" applyFill="1" applyBorder="1" applyAlignment="1">
      <alignment horizontal="left" vertical="center"/>
    </xf>
    <xf numFmtId="43" fontId="4" fillId="4" borderId="41" xfId="1" applyFont="1" applyFill="1" applyBorder="1" applyAlignment="1">
      <alignment horizontal="center"/>
    </xf>
    <xf numFmtId="43" fontId="4" fillId="4" borderId="42" xfId="1" applyFont="1" applyFill="1" applyBorder="1" applyAlignment="1">
      <alignment horizontal="center"/>
    </xf>
    <xf numFmtId="43" fontId="3" fillId="4" borderId="41" xfId="1" applyFont="1" applyFill="1" applyBorder="1" applyAlignment="1">
      <alignment horizontal="center"/>
    </xf>
    <xf numFmtId="43" fontId="3" fillId="4" borderId="42" xfId="1" applyFont="1" applyFill="1" applyBorder="1" applyAlignment="1">
      <alignment horizontal="center"/>
    </xf>
    <xf numFmtId="0" fontId="3" fillId="4" borderId="43" xfId="0" applyFont="1" applyFill="1" applyBorder="1"/>
    <xf numFmtId="0" fontId="3" fillId="4" borderId="19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43" fontId="3" fillId="4" borderId="7" xfId="1" applyFont="1" applyFill="1" applyBorder="1" applyAlignment="1">
      <alignment horizontal="center"/>
    </xf>
    <xf numFmtId="43" fontId="3" fillId="4" borderId="6" xfId="1" applyFont="1" applyFill="1" applyBorder="1" applyAlignment="1">
      <alignment horizontal="center"/>
    </xf>
    <xf numFmtId="43" fontId="3" fillId="4" borderId="1" xfId="0" applyNumberFormat="1" applyFont="1" applyFill="1" applyBorder="1"/>
    <xf numFmtId="0" fontId="3" fillId="4" borderId="27" xfId="0" applyFont="1" applyFill="1" applyBorder="1"/>
    <xf numFmtId="0" fontId="3" fillId="4" borderId="29" xfId="0" applyFont="1" applyFill="1" applyBorder="1" applyAlignment="1">
      <alignment horizontal="center" vertical="center"/>
    </xf>
    <xf numFmtId="0" fontId="3" fillId="4" borderId="34" xfId="0" applyFont="1" applyFill="1" applyBorder="1"/>
    <xf numFmtId="0" fontId="3" fillId="4" borderId="38" xfId="0" applyFont="1" applyFill="1" applyBorder="1" applyAlignment="1">
      <alignment horizontal="center"/>
    </xf>
    <xf numFmtId="0" fontId="3" fillId="4" borderId="39" xfId="0" applyFont="1" applyFill="1" applyBorder="1" applyAlignment="1">
      <alignment horizontal="center"/>
    </xf>
    <xf numFmtId="43" fontId="3" fillId="4" borderId="38" xfId="1" applyFont="1" applyFill="1" applyBorder="1" applyAlignment="1">
      <alignment horizontal="center"/>
    </xf>
    <xf numFmtId="43" fontId="3" fillId="4" borderId="39" xfId="1" applyFont="1" applyFill="1" applyBorder="1" applyAlignment="1">
      <alignment horizontal="center"/>
    </xf>
    <xf numFmtId="0" fontId="3" fillId="4" borderId="40" xfId="0" applyFont="1" applyFill="1" applyBorder="1"/>
    <xf numFmtId="0" fontId="3" fillId="3" borderId="45" xfId="0" applyFont="1" applyFill="1" applyBorder="1" applyAlignment="1">
      <alignment horizontal="center"/>
    </xf>
    <xf numFmtId="0" fontId="3" fillId="3" borderId="46" xfId="0" applyFont="1" applyFill="1" applyBorder="1"/>
    <xf numFmtId="43" fontId="3" fillId="3" borderId="47" xfId="1" applyFont="1" applyFill="1" applyBorder="1" applyAlignment="1">
      <alignment horizontal="center"/>
    </xf>
    <xf numFmtId="43" fontId="3" fillId="3" borderId="48" xfId="1" applyFont="1" applyFill="1" applyBorder="1" applyAlignment="1">
      <alignment horizontal="center"/>
    </xf>
    <xf numFmtId="43" fontId="3" fillId="3" borderId="46" xfId="0" applyNumberFormat="1" applyFont="1" applyFill="1" applyBorder="1"/>
    <xf numFmtId="0" fontId="3" fillId="2" borderId="14" xfId="0" applyFont="1" applyFill="1" applyBorder="1" applyAlignment="1">
      <alignment horizontal="center" vertical="center"/>
    </xf>
    <xf numFmtId="0" fontId="3" fillId="2" borderId="18" xfId="0" applyFont="1" applyFill="1" applyBorder="1"/>
    <xf numFmtId="0" fontId="3" fillId="2" borderId="41" xfId="0" applyFont="1" applyFill="1" applyBorder="1" applyAlignment="1">
      <alignment horizontal="left" vertical="center"/>
    </xf>
    <xf numFmtId="0" fontId="3" fillId="2" borderId="42" xfId="0" applyFont="1" applyFill="1" applyBorder="1" applyAlignment="1">
      <alignment horizontal="left" vertical="center"/>
    </xf>
    <xf numFmtId="43" fontId="3" fillId="2" borderId="41" xfId="1" applyFont="1" applyFill="1" applyBorder="1" applyAlignment="1">
      <alignment horizontal="center"/>
    </xf>
    <xf numFmtId="43" fontId="3" fillId="2" borderId="42" xfId="1" applyFont="1" applyFill="1" applyBorder="1" applyAlignment="1">
      <alignment horizontal="center"/>
    </xf>
    <xf numFmtId="43" fontId="3" fillId="2" borderId="18" xfId="0" applyNumberFormat="1" applyFont="1" applyFill="1" applyBorder="1"/>
    <xf numFmtId="0" fontId="3" fillId="2" borderId="43" xfId="0" applyFont="1" applyFill="1" applyBorder="1"/>
    <xf numFmtId="0" fontId="3" fillId="2" borderId="19" xfId="0" applyFont="1" applyFill="1" applyBorder="1" applyAlignment="1">
      <alignment horizontal="center" vertical="center"/>
    </xf>
    <xf numFmtId="0" fontId="3" fillId="2" borderId="34" xfId="0" applyFont="1" applyFill="1" applyBorder="1"/>
    <xf numFmtId="0" fontId="3" fillId="2" borderId="38" xfId="0" applyFont="1" applyFill="1" applyBorder="1" applyAlignment="1">
      <alignment horizontal="left" vertical="center"/>
    </xf>
    <xf numFmtId="0" fontId="3" fillId="2" borderId="39" xfId="0" applyFont="1" applyFill="1" applyBorder="1" applyAlignment="1">
      <alignment horizontal="left" vertical="center"/>
    </xf>
    <xf numFmtId="43" fontId="3" fillId="2" borderId="38" xfId="1" applyFont="1" applyFill="1" applyBorder="1" applyAlignment="1">
      <alignment horizontal="center"/>
    </xf>
    <xf numFmtId="43" fontId="3" fillId="2" borderId="39" xfId="1" applyFont="1" applyFill="1" applyBorder="1" applyAlignment="1">
      <alignment horizontal="center"/>
    </xf>
    <xf numFmtId="0" fontId="3" fillId="2" borderId="40" xfId="0" applyFont="1" applyFill="1" applyBorder="1"/>
    <xf numFmtId="0" fontId="3" fillId="2" borderId="26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3" fontId="3" fillId="2" borderId="4" xfId="1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2" borderId="3" xfId="0" applyNumberFormat="1" applyFont="1" applyFill="1" applyBorder="1"/>
    <xf numFmtId="0" fontId="3" fillId="2" borderId="25" xfId="0" applyFont="1" applyFill="1" applyBorder="1"/>
    <xf numFmtId="0" fontId="3" fillId="3" borderId="50" xfId="0" applyFont="1" applyFill="1" applyBorder="1" applyAlignment="1">
      <alignment horizontal="center"/>
    </xf>
    <xf numFmtId="0" fontId="3" fillId="3" borderId="5" xfId="0" applyFont="1" applyFill="1" applyBorder="1"/>
    <xf numFmtId="0" fontId="3" fillId="3" borderId="51" xfId="0" applyFont="1" applyFill="1" applyBorder="1" applyAlignment="1">
      <alignment horizontal="center"/>
    </xf>
    <xf numFmtId="0" fontId="3" fillId="3" borderId="52" xfId="0" applyFont="1" applyFill="1" applyBorder="1" applyAlignment="1">
      <alignment horizontal="center"/>
    </xf>
    <xf numFmtId="43" fontId="3" fillId="3" borderId="51" xfId="1" applyFont="1" applyFill="1" applyBorder="1" applyAlignment="1">
      <alignment horizontal="center"/>
    </xf>
    <xf numFmtId="43" fontId="3" fillId="3" borderId="52" xfId="1" applyFont="1" applyFill="1" applyBorder="1" applyAlignment="1">
      <alignment horizontal="center"/>
    </xf>
    <xf numFmtId="43" fontId="3" fillId="3" borderId="5" xfId="0" applyNumberFormat="1" applyFont="1" applyFill="1" applyBorder="1"/>
    <xf numFmtId="0" fontId="3" fillId="3" borderId="53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43" fontId="3" fillId="4" borderId="34" xfId="0" applyNumberFormat="1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5" fillId="0" borderId="0" xfId="0" applyFont="1"/>
    <xf numFmtId="0" fontId="4" fillId="0" borderId="0" xfId="0" applyFont="1" applyAlignment="1">
      <alignment shrinkToFit="1"/>
    </xf>
    <xf numFmtId="188" fontId="5" fillId="0" borderId="0" xfId="0" quotePrefix="1" applyNumberFormat="1" applyFont="1" applyAlignment="1">
      <alignment horizontal="center" vertical="center"/>
    </xf>
    <xf numFmtId="0" fontId="2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CC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008B3-14B0-4A99-B8BD-CB016574D233}">
  <dimension ref="A1:L51"/>
  <sheetViews>
    <sheetView tabSelected="1" topLeftCell="A43" workbookViewId="0">
      <selection activeCell="B51" sqref="B51"/>
    </sheetView>
  </sheetViews>
  <sheetFormatPr defaultRowHeight="18.75" x14ac:dyDescent="0.45"/>
  <cols>
    <col min="1" max="1" width="5.625" style="3" customWidth="1"/>
    <col min="2" max="2" width="42.25" style="3" customWidth="1"/>
    <col min="3" max="3" width="12" style="3" customWidth="1"/>
    <col min="4" max="4" width="7.375" style="3" customWidth="1"/>
    <col min="5" max="5" width="9" style="3"/>
    <col min="6" max="6" width="2.75" style="3" customWidth="1"/>
    <col min="7" max="7" width="9" style="3"/>
    <col min="8" max="8" width="2.375" style="3" customWidth="1"/>
    <col min="9" max="9" width="8.5" style="3" customWidth="1"/>
    <col min="10" max="10" width="13.875" style="3" customWidth="1"/>
    <col min="11" max="16384" width="9" style="3"/>
  </cols>
  <sheetData>
    <row r="1" spans="1:11" ht="30" customHeight="1" x14ac:dyDescent="0.45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27" customHeight="1" x14ac:dyDescent="0.45">
      <c r="A2" s="1" t="s">
        <v>45</v>
      </c>
      <c r="B2" s="1"/>
      <c r="C2" s="1"/>
      <c r="D2" s="1"/>
      <c r="E2" s="1"/>
      <c r="F2" s="1"/>
      <c r="G2" s="1"/>
      <c r="H2" s="1"/>
      <c r="I2" s="1"/>
      <c r="J2" s="1"/>
      <c r="K2" s="2"/>
    </row>
    <row r="3" spans="1:11" ht="31.5" customHeight="1" thickBot="1" x14ac:dyDescent="0.5">
      <c r="A3" s="1" t="s">
        <v>52</v>
      </c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 x14ac:dyDescent="0.45">
      <c r="A4" s="4" t="s">
        <v>0</v>
      </c>
      <c r="B4" s="5" t="s">
        <v>44</v>
      </c>
      <c r="C4" s="6" t="s">
        <v>2</v>
      </c>
      <c r="D4" s="7"/>
      <c r="E4" s="6" t="s">
        <v>3</v>
      </c>
      <c r="F4" s="5"/>
      <c r="G4" s="6" t="s">
        <v>4</v>
      </c>
      <c r="H4" s="7"/>
      <c r="I4" s="8" t="s">
        <v>5</v>
      </c>
      <c r="J4" s="9" t="s">
        <v>6</v>
      </c>
      <c r="K4" s="2"/>
    </row>
    <row r="5" spans="1:11" ht="19.5" thickBot="1" x14ac:dyDescent="0.5">
      <c r="A5" s="10"/>
      <c r="B5" s="11"/>
      <c r="C5" s="12"/>
      <c r="D5" s="13"/>
      <c r="E5" s="12"/>
      <c r="F5" s="11"/>
      <c r="G5" s="12"/>
      <c r="H5" s="13"/>
      <c r="I5" s="14"/>
      <c r="J5" s="15"/>
      <c r="K5" s="2"/>
    </row>
    <row r="6" spans="1:11" x14ac:dyDescent="0.45">
      <c r="A6" s="16">
        <v>1</v>
      </c>
      <c r="B6" s="17" t="s">
        <v>46</v>
      </c>
      <c r="C6" s="18" t="s">
        <v>31</v>
      </c>
      <c r="D6" s="18"/>
      <c r="E6" s="19"/>
      <c r="F6" s="19"/>
      <c r="G6" s="20"/>
      <c r="H6" s="20"/>
      <c r="I6" s="21"/>
      <c r="J6" s="22" t="s">
        <v>34</v>
      </c>
      <c r="K6" s="2"/>
    </row>
    <row r="7" spans="1:11" ht="19.5" thickBot="1" x14ac:dyDescent="0.5">
      <c r="A7" s="23"/>
      <c r="B7" s="24" t="s">
        <v>19</v>
      </c>
      <c r="C7" s="25" t="s">
        <v>32</v>
      </c>
      <c r="D7" s="25"/>
      <c r="E7" s="26"/>
      <c r="F7" s="26"/>
      <c r="G7" s="27"/>
      <c r="H7" s="27"/>
      <c r="I7" s="28"/>
      <c r="J7" s="29" t="s">
        <v>35</v>
      </c>
      <c r="K7" s="2"/>
    </row>
    <row r="8" spans="1:11" x14ac:dyDescent="0.45">
      <c r="A8" s="30">
        <v>1.1000000000000001</v>
      </c>
      <c r="B8" s="21" t="s">
        <v>28</v>
      </c>
      <c r="C8" s="31" t="s">
        <v>41</v>
      </c>
      <c r="D8" s="31"/>
      <c r="E8" s="32">
        <v>1176000</v>
      </c>
      <c r="F8" s="33"/>
      <c r="G8" s="34">
        <v>1172600</v>
      </c>
      <c r="H8" s="34"/>
      <c r="I8" s="35">
        <f t="shared" ref="I8:I20" si="0">G8*100/E8</f>
        <v>99.710884353741491</v>
      </c>
      <c r="J8" s="36" t="s">
        <v>41</v>
      </c>
      <c r="K8" s="2"/>
    </row>
    <row r="9" spans="1:11" x14ac:dyDescent="0.45">
      <c r="A9" s="37">
        <v>1.2</v>
      </c>
      <c r="B9" s="38" t="s">
        <v>7</v>
      </c>
      <c r="C9" s="39" t="s">
        <v>41</v>
      </c>
      <c r="D9" s="40"/>
      <c r="E9" s="41">
        <v>69600</v>
      </c>
      <c r="F9" s="42"/>
      <c r="G9" s="43">
        <v>69600</v>
      </c>
      <c r="H9" s="43"/>
      <c r="I9" s="44">
        <f t="shared" si="0"/>
        <v>100</v>
      </c>
      <c r="J9" s="45" t="s">
        <v>41</v>
      </c>
      <c r="K9" s="2"/>
    </row>
    <row r="10" spans="1:11" x14ac:dyDescent="0.45">
      <c r="A10" s="37">
        <v>1.3</v>
      </c>
      <c r="B10" s="46" t="s">
        <v>8</v>
      </c>
      <c r="C10" s="39" t="s">
        <v>41</v>
      </c>
      <c r="D10" s="40"/>
      <c r="E10" s="41">
        <v>22400</v>
      </c>
      <c r="F10" s="42"/>
      <c r="G10" s="43">
        <v>22400</v>
      </c>
      <c r="H10" s="43"/>
      <c r="I10" s="44">
        <f t="shared" si="0"/>
        <v>100</v>
      </c>
      <c r="J10" s="45" t="s">
        <v>41</v>
      </c>
      <c r="K10" s="2"/>
    </row>
    <row r="11" spans="1:11" x14ac:dyDescent="0.45">
      <c r="A11" s="37">
        <v>1.4</v>
      </c>
      <c r="B11" s="46" t="s">
        <v>9</v>
      </c>
      <c r="C11" s="39" t="s">
        <v>41</v>
      </c>
      <c r="D11" s="40"/>
      <c r="E11" s="47">
        <v>16800</v>
      </c>
      <c r="F11" s="48"/>
      <c r="G11" s="43">
        <v>16800</v>
      </c>
      <c r="H11" s="43"/>
      <c r="I11" s="44">
        <f t="shared" si="0"/>
        <v>100</v>
      </c>
      <c r="J11" s="45" t="s">
        <v>41</v>
      </c>
      <c r="K11" s="2"/>
    </row>
    <row r="12" spans="1:11" x14ac:dyDescent="0.45">
      <c r="A12" s="37">
        <v>1.5</v>
      </c>
      <c r="B12" s="46" t="s">
        <v>10</v>
      </c>
      <c r="C12" s="39" t="s">
        <v>41</v>
      </c>
      <c r="D12" s="40"/>
      <c r="E12" s="47">
        <v>8700</v>
      </c>
      <c r="F12" s="48"/>
      <c r="G12" s="43">
        <v>8700</v>
      </c>
      <c r="H12" s="43"/>
      <c r="I12" s="44">
        <f t="shared" si="0"/>
        <v>100</v>
      </c>
      <c r="J12" s="45" t="s">
        <v>41</v>
      </c>
      <c r="K12" s="2"/>
    </row>
    <row r="13" spans="1:11" x14ac:dyDescent="0.45">
      <c r="A13" s="37">
        <v>1.6</v>
      </c>
      <c r="B13" s="49" t="s">
        <v>22</v>
      </c>
      <c r="C13" s="39" t="s">
        <v>41</v>
      </c>
      <c r="D13" s="40"/>
      <c r="E13" s="47">
        <v>1414500</v>
      </c>
      <c r="F13" s="48"/>
      <c r="G13" s="43">
        <v>1414500</v>
      </c>
      <c r="H13" s="43"/>
      <c r="I13" s="44">
        <f t="shared" si="0"/>
        <v>100</v>
      </c>
      <c r="J13" s="45" t="s">
        <v>41</v>
      </c>
      <c r="K13" s="2"/>
    </row>
    <row r="14" spans="1:11" x14ac:dyDescent="0.45">
      <c r="A14" s="37">
        <v>1.7</v>
      </c>
      <c r="B14" s="46" t="s">
        <v>11</v>
      </c>
      <c r="C14" s="39" t="s">
        <v>41</v>
      </c>
      <c r="D14" s="40"/>
      <c r="E14" s="50">
        <v>6200</v>
      </c>
      <c r="F14" s="51"/>
      <c r="G14" s="43">
        <v>6200</v>
      </c>
      <c r="H14" s="43"/>
      <c r="I14" s="44">
        <f t="shared" si="0"/>
        <v>100</v>
      </c>
      <c r="J14" s="45" t="s">
        <v>41</v>
      </c>
      <c r="K14" s="2"/>
    </row>
    <row r="15" spans="1:11" x14ac:dyDescent="0.45">
      <c r="A15" s="37">
        <v>1.8</v>
      </c>
      <c r="B15" s="46" t="s">
        <v>12</v>
      </c>
      <c r="C15" s="39" t="s">
        <v>41</v>
      </c>
      <c r="D15" s="40"/>
      <c r="E15" s="50">
        <v>34000</v>
      </c>
      <c r="F15" s="51"/>
      <c r="G15" s="43">
        <v>32000</v>
      </c>
      <c r="H15" s="43"/>
      <c r="I15" s="44">
        <f t="shared" si="0"/>
        <v>94.117647058823536</v>
      </c>
      <c r="J15" s="45" t="s">
        <v>41</v>
      </c>
      <c r="K15" s="2"/>
    </row>
    <row r="16" spans="1:11" x14ac:dyDescent="0.45">
      <c r="A16" s="52">
        <v>1.9</v>
      </c>
      <c r="B16" s="46" t="s">
        <v>21</v>
      </c>
      <c r="C16" s="39" t="s">
        <v>41</v>
      </c>
      <c r="D16" s="40"/>
      <c r="E16" s="50">
        <v>10000</v>
      </c>
      <c r="F16" s="51"/>
      <c r="G16" s="43">
        <v>9900</v>
      </c>
      <c r="H16" s="43"/>
      <c r="I16" s="44">
        <f t="shared" si="0"/>
        <v>99</v>
      </c>
      <c r="J16" s="45" t="s">
        <v>41</v>
      </c>
      <c r="K16" s="2"/>
    </row>
    <row r="17" spans="1:11" x14ac:dyDescent="0.45">
      <c r="A17" s="53">
        <v>1.1000000000000001</v>
      </c>
      <c r="B17" s="46" t="s">
        <v>20</v>
      </c>
      <c r="C17" s="39" t="s">
        <v>41</v>
      </c>
      <c r="D17" s="40"/>
      <c r="E17" s="50">
        <v>36300</v>
      </c>
      <c r="F17" s="51"/>
      <c r="G17" s="43">
        <v>36300</v>
      </c>
      <c r="H17" s="43"/>
      <c r="I17" s="44">
        <f t="shared" si="0"/>
        <v>100</v>
      </c>
      <c r="J17" s="45" t="s">
        <v>41</v>
      </c>
      <c r="K17" s="2"/>
    </row>
    <row r="18" spans="1:11" x14ac:dyDescent="0.45">
      <c r="A18" s="37">
        <v>1.1100000000000001</v>
      </c>
      <c r="B18" s="46" t="s">
        <v>16</v>
      </c>
      <c r="C18" s="39" t="s">
        <v>41</v>
      </c>
      <c r="D18" s="40"/>
      <c r="E18" s="50">
        <v>5900</v>
      </c>
      <c r="F18" s="51"/>
      <c r="G18" s="43">
        <v>5900</v>
      </c>
      <c r="H18" s="43"/>
      <c r="I18" s="44">
        <f t="shared" si="0"/>
        <v>100</v>
      </c>
      <c r="J18" s="45" t="s">
        <v>41</v>
      </c>
      <c r="K18" s="2"/>
    </row>
    <row r="19" spans="1:11" x14ac:dyDescent="0.45">
      <c r="A19" s="37">
        <v>1.1200000000000001</v>
      </c>
      <c r="B19" s="46" t="s">
        <v>17</v>
      </c>
      <c r="C19" s="39" t="s">
        <v>41</v>
      </c>
      <c r="D19" s="40"/>
      <c r="E19" s="50">
        <v>82700</v>
      </c>
      <c r="F19" s="51"/>
      <c r="G19" s="43">
        <v>82700</v>
      </c>
      <c r="H19" s="43"/>
      <c r="I19" s="44">
        <f t="shared" si="0"/>
        <v>100</v>
      </c>
      <c r="J19" s="45" t="s">
        <v>41</v>
      </c>
      <c r="K19" s="2"/>
    </row>
    <row r="20" spans="1:11" x14ac:dyDescent="0.45">
      <c r="A20" s="54">
        <v>1.1299999999999999</v>
      </c>
      <c r="B20" s="46" t="s">
        <v>18</v>
      </c>
      <c r="C20" s="39" t="s">
        <v>41</v>
      </c>
      <c r="D20" s="40"/>
      <c r="E20" s="50">
        <v>3500</v>
      </c>
      <c r="F20" s="51"/>
      <c r="G20" s="43">
        <v>3500</v>
      </c>
      <c r="H20" s="43"/>
      <c r="I20" s="44">
        <f t="shared" si="0"/>
        <v>100</v>
      </c>
      <c r="J20" s="45" t="s">
        <v>41</v>
      </c>
      <c r="K20" s="2"/>
    </row>
    <row r="21" spans="1:11" x14ac:dyDescent="0.45">
      <c r="A21" s="55"/>
      <c r="B21" s="56" t="s">
        <v>13</v>
      </c>
      <c r="C21" s="57"/>
      <c r="D21" s="57"/>
      <c r="E21" s="58">
        <f>SUM(E8:E20)</f>
        <v>2886600</v>
      </c>
      <c r="F21" s="58"/>
      <c r="G21" s="59">
        <f>SUM(G8:G20)</f>
        <v>2881100</v>
      </c>
      <c r="H21" s="59"/>
      <c r="I21" s="60">
        <f>G21*100/E21</f>
        <v>99.809464421811128</v>
      </c>
      <c r="J21" s="61"/>
      <c r="K21" s="2"/>
    </row>
    <row r="22" spans="1:11" x14ac:dyDescent="0.45">
      <c r="A22" s="62">
        <v>1.1399999999999999</v>
      </c>
      <c r="B22" s="46" t="s">
        <v>14</v>
      </c>
      <c r="C22" s="39" t="s">
        <v>41</v>
      </c>
      <c r="D22" s="40"/>
      <c r="E22" s="63">
        <v>64600</v>
      </c>
      <c r="F22" s="63"/>
      <c r="G22" s="43">
        <v>64600</v>
      </c>
      <c r="H22" s="43"/>
      <c r="I22" s="44">
        <f>G22*100/E22</f>
        <v>100</v>
      </c>
      <c r="J22" s="45" t="s">
        <v>41</v>
      </c>
      <c r="K22" s="2"/>
    </row>
    <row r="23" spans="1:11" ht="29.25" customHeight="1" thickBot="1" x14ac:dyDescent="0.5">
      <c r="A23" s="64">
        <v>1.1499999999999999</v>
      </c>
      <c r="B23" s="28" t="s">
        <v>15</v>
      </c>
      <c r="C23" s="65" t="s">
        <v>41</v>
      </c>
      <c r="D23" s="66"/>
      <c r="E23" s="67">
        <v>0</v>
      </c>
      <c r="F23" s="68"/>
      <c r="G23" s="69">
        <v>0</v>
      </c>
      <c r="H23" s="70"/>
      <c r="I23" s="71">
        <f>G23*100/421000</f>
        <v>0</v>
      </c>
      <c r="J23" s="72" t="s">
        <v>41</v>
      </c>
      <c r="K23" s="2"/>
    </row>
    <row r="24" spans="1:11" ht="19.5" customHeight="1" thickBot="1" x14ac:dyDescent="0.5">
      <c r="A24" s="73" t="s">
        <v>42</v>
      </c>
      <c r="B24" s="73"/>
      <c r="C24" s="73"/>
      <c r="D24" s="73"/>
      <c r="E24" s="73"/>
      <c r="F24" s="73"/>
      <c r="G24" s="73"/>
      <c r="H24" s="73"/>
      <c r="I24" s="73"/>
      <c r="J24" s="73"/>
      <c r="K24" s="2"/>
    </row>
    <row r="25" spans="1:11" x14ac:dyDescent="0.45">
      <c r="A25" s="74" t="s">
        <v>0</v>
      </c>
      <c r="B25" s="75" t="s">
        <v>44</v>
      </c>
      <c r="C25" s="76" t="s">
        <v>2</v>
      </c>
      <c r="D25" s="77"/>
      <c r="E25" s="76" t="s">
        <v>3</v>
      </c>
      <c r="F25" s="75"/>
      <c r="G25" s="76" t="s">
        <v>4</v>
      </c>
      <c r="H25" s="77"/>
      <c r="I25" s="78" t="s">
        <v>5</v>
      </c>
      <c r="J25" s="79" t="s">
        <v>6</v>
      </c>
      <c r="K25" s="2"/>
    </row>
    <row r="26" spans="1:11" ht="15" customHeight="1" thickBot="1" x14ac:dyDescent="0.5">
      <c r="A26" s="80"/>
      <c r="B26" s="81"/>
      <c r="C26" s="82"/>
      <c r="D26" s="83"/>
      <c r="E26" s="82"/>
      <c r="F26" s="84"/>
      <c r="G26" s="82"/>
      <c r="H26" s="83"/>
      <c r="I26" s="85"/>
      <c r="J26" s="86"/>
      <c r="K26" s="2"/>
    </row>
    <row r="27" spans="1:11" x14ac:dyDescent="0.45">
      <c r="A27" s="87">
        <v>2</v>
      </c>
      <c r="B27" s="88" t="s">
        <v>57</v>
      </c>
      <c r="C27" s="89" t="s">
        <v>31</v>
      </c>
      <c r="D27" s="90"/>
      <c r="E27" s="91"/>
      <c r="F27" s="92"/>
      <c r="G27" s="91"/>
      <c r="H27" s="92"/>
      <c r="I27" s="93"/>
      <c r="J27" s="94" t="s">
        <v>34</v>
      </c>
      <c r="K27" s="2"/>
    </row>
    <row r="28" spans="1:11" ht="18" customHeight="1" thickBot="1" x14ac:dyDescent="0.5">
      <c r="A28" s="95"/>
      <c r="B28" s="96" t="s">
        <v>58</v>
      </c>
      <c r="C28" s="97" t="s">
        <v>32</v>
      </c>
      <c r="D28" s="98"/>
      <c r="E28" s="99"/>
      <c r="F28" s="100"/>
      <c r="G28" s="99"/>
      <c r="H28" s="100"/>
      <c r="I28" s="101"/>
      <c r="J28" s="102" t="s">
        <v>35</v>
      </c>
      <c r="K28" s="2"/>
    </row>
    <row r="29" spans="1:11" ht="19.5" thickBot="1" x14ac:dyDescent="0.5">
      <c r="A29" s="103">
        <v>2.1</v>
      </c>
      <c r="B29" s="104" t="s">
        <v>7</v>
      </c>
      <c r="C29" s="105" t="s">
        <v>41</v>
      </c>
      <c r="D29" s="106"/>
      <c r="E29" s="107">
        <v>83400</v>
      </c>
      <c r="F29" s="108"/>
      <c r="G29" s="109">
        <v>83400</v>
      </c>
      <c r="H29" s="110"/>
      <c r="I29" s="111">
        <f>G29*100/E29</f>
        <v>100</v>
      </c>
      <c r="J29" s="112" t="s">
        <v>41</v>
      </c>
      <c r="K29" s="2"/>
    </row>
    <row r="30" spans="1:11" ht="19.5" thickBot="1" x14ac:dyDescent="0.5">
      <c r="A30" s="103">
        <v>2.2000000000000002</v>
      </c>
      <c r="B30" s="104" t="s">
        <v>43</v>
      </c>
      <c r="C30" s="105" t="s">
        <v>41</v>
      </c>
      <c r="D30" s="106"/>
      <c r="E30" s="107">
        <v>8700</v>
      </c>
      <c r="F30" s="108"/>
      <c r="G30" s="109">
        <v>8700</v>
      </c>
      <c r="H30" s="110"/>
      <c r="I30" s="111">
        <f>G30*100/E30</f>
        <v>100</v>
      </c>
      <c r="J30" s="112" t="s">
        <v>41</v>
      </c>
      <c r="K30" s="2"/>
    </row>
    <row r="31" spans="1:11" x14ac:dyDescent="0.45">
      <c r="A31" s="113">
        <v>3</v>
      </c>
      <c r="B31" s="114" t="s">
        <v>59</v>
      </c>
      <c r="C31" s="115" t="s">
        <v>33</v>
      </c>
      <c r="D31" s="115"/>
      <c r="E31" s="116">
        <v>0</v>
      </c>
      <c r="F31" s="116"/>
      <c r="G31" s="116">
        <v>0</v>
      </c>
      <c r="H31" s="116"/>
      <c r="I31" s="117"/>
      <c r="J31" s="118"/>
      <c r="K31" s="2"/>
    </row>
    <row r="32" spans="1:11" ht="19.5" thickBot="1" x14ac:dyDescent="0.5">
      <c r="A32" s="119"/>
      <c r="B32" s="120" t="s">
        <v>60</v>
      </c>
      <c r="C32" s="121"/>
      <c r="D32" s="121"/>
      <c r="E32" s="122">
        <v>0</v>
      </c>
      <c r="F32" s="122"/>
      <c r="G32" s="122">
        <v>0</v>
      </c>
      <c r="H32" s="122"/>
      <c r="I32" s="123"/>
      <c r="J32" s="124" t="s">
        <v>34</v>
      </c>
      <c r="K32" s="2"/>
    </row>
    <row r="33" spans="1:12" x14ac:dyDescent="0.45">
      <c r="A33" s="125">
        <v>3.1</v>
      </c>
      <c r="B33" s="126" t="s">
        <v>23</v>
      </c>
      <c r="C33" s="127" t="s">
        <v>41</v>
      </c>
      <c r="D33" s="128"/>
      <c r="E33" s="129">
        <v>10000</v>
      </c>
      <c r="F33" s="130"/>
      <c r="G33" s="129">
        <v>10000</v>
      </c>
      <c r="H33" s="130"/>
      <c r="I33" s="131">
        <f>G33*100/E33</f>
        <v>100</v>
      </c>
      <c r="J33" s="132" t="s">
        <v>35</v>
      </c>
      <c r="K33" s="2"/>
    </row>
    <row r="34" spans="1:12" x14ac:dyDescent="0.45">
      <c r="A34" s="133">
        <v>3.2</v>
      </c>
      <c r="B34" s="134" t="s">
        <v>24</v>
      </c>
      <c r="C34" s="127" t="s">
        <v>41</v>
      </c>
      <c r="D34" s="128"/>
      <c r="E34" s="135">
        <v>17500</v>
      </c>
      <c r="F34" s="136"/>
      <c r="G34" s="135">
        <v>16850</v>
      </c>
      <c r="H34" s="136"/>
      <c r="I34" s="137">
        <f>G34*100/E34</f>
        <v>96.285714285714292</v>
      </c>
      <c r="J34" s="138" t="s">
        <v>41</v>
      </c>
      <c r="K34" s="2"/>
    </row>
    <row r="35" spans="1:12" ht="19.5" thickBot="1" x14ac:dyDescent="0.5">
      <c r="A35" s="139">
        <v>3.3</v>
      </c>
      <c r="B35" s="140" t="s">
        <v>25</v>
      </c>
      <c r="C35" s="141" t="s">
        <v>41</v>
      </c>
      <c r="D35" s="142"/>
      <c r="E35" s="143">
        <v>19000</v>
      </c>
      <c r="F35" s="144"/>
      <c r="G35" s="143">
        <v>18980</v>
      </c>
      <c r="H35" s="144"/>
      <c r="I35" s="145">
        <f>G35*100/E35</f>
        <v>99.89473684210526</v>
      </c>
      <c r="J35" s="146" t="s">
        <v>41</v>
      </c>
      <c r="K35" s="2"/>
    </row>
    <row r="36" spans="1:12" x14ac:dyDescent="0.45">
      <c r="A36" s="147">
        <v>4</v>
      </c>
      <c r="B36" s="148" t="s">
        <v>61</v>
      </c>
      <c r="C36" s="149" t="s">
        <v>38</v>
      </c>
      <c r="D36" s="150"/>
      <c r="E36" s="151">
        <v>63000</v>
      </c>
      <c r="F36" s="152"/>
      <c r="G36" s="153">
        <v>63000</v>
      </c>
      <c r="H36" s="154"/>
      <c r="I36" s="117">
        <v>100</v>
      </c>
      <c r="J36" s="155" t="s">
        <v>34</v>
      </c>
      <c r="K36" s="2"/>
    </row>
    <row r="37" spans="1:12" x14ac:dyDescent="0.45">
      <c r="A37" s="156"/>
      <c r="B37" s="157" t="s">
        <v>26</v>
      </c>
      <c r="C37" s="158" t="s">
        <v>39</v>
      </c>
      <c r="D37" s="159"/>
      <c r="E37" s="160"/>
      <c r="F37" s="161"/>
      <c r="G37" s="160"/>
      <c r="H37" s="161"/>
      <c r="I37" s="162"/>
      <c r="J37" s="163" t="s">
        <v>35</v>
      </c>
      <c r="K37" s="2"/>
    </row>
    <row r="38" spans="1:12" x14ac:dyDescent="0.45">
      <c r="A38" s="156"/>
      <c r="B38" s="157" t="s">
        <v>62</v>
      </c>
      <c r="C38" s="158" t="s">
        <v>40</v>
      </c>
      <c r="D38" s="159"/>
      <c r="E38" s="160"/>
      <c r="F38" s="161"/>
      <c r="G38" s="160"/>
      <c r="H38" s="161"/>
      <c r="I38" s="162"/>
      <c r="J38" s="163"/>
      <c r="K38" s="2"/>
    </row>
    <row r="39" spans="1:12" ht="19.5" thickBot="1" x14ac:dyDescent="0.5">
      <c r="A39" s="164"/>
      <c r="B39" s="165" t="s">
        <v>27</v>
      </c>
      <c r="C39" s="166"/>
      <c r="D39" s="167"/>
      <c r="E39" s="168"/>
      <c r="F39" s="169"/>
      <c r="G39" s="168"/>
      <c r="H39" s="169"/>
      <c r="I39" s="123"/>
      <c r="J39" s="170"/>
      <c r="K39" s="2"/>
    </row>
    <row r="40" spans="1:12" ht="19.5" thickBot="1" x14ac:dyDescent="0.5">
      <c r="A40" s="171">
        <v>4.0999999999999996</v>
      </c>
      <c r="B40" s="172" t="s">
        <v>28</v>
      </c>
      <c r="C40" s="141" t="s">
        <v>41</v>
      </c>
      <c r="D40" s="142"/>
      <c r="E40" s="173">
        <v>59900</v>
      </c>
      <c r="F40" s="174"/>
      <c r="G40" s="173">
        <v>58820</v>
      </c>
      <c r="H40" s="174"/>
      <c r="I40" s="175">
        <f>G40*100/E40</f>
        <v>98.196994991652758</v>
      </c>
      <c r="J40" s="146" t="s">
        <v>41</v>
      </c>
      <c r="K40" s="2"/>
    </row>
    <row r="41" spans="1:12" x14ac:dyDescent="0.45">
      <c r="A41" s="176">
        <v>5</v>
      </c>
      <c r="B41" s="177" t="s">
        <v>63</v>
      </c>
      <c r="C41" s="178" t="s">
        <v>36</v>
      </c>
      <c r="D41" s="179"/>
      <c r="E41" s="180"/>
      <c r="F41" s="181"/>
      <c r="G41" s="180"/>
      <c r="H41" s="181"/>
      <c r="I41" s="182"/>
      <c r="J41" s="183" t="s">
        <v>34</v>
      </c>
      <c r="K41" s="2"/>
    </row>
    <row r="42" spans="1:12" ht="19.5" thickBot="1" x14ac:dyDescent="0.5">
      <c r="A42" s="184"/>
      <c r="B42" s="185" t="s">
        <v>29</v>
      </c>
      <c r="C42" s="186" t="s">
        <v>37</v>
      </c>
      <c r="D42" s="187"/>
      <c r="E42" s="188">
        <v>42000</v>
      </c>
      <c r="F42" s="189"/>
      <c r="G42" s="188">
        <v>42000</v>
      </c>
      <c r="H42" s="189"/>
      <c r="I42" s="137">
        <f>G42*100/E42</f>
        <v>100</v>
      </c>
      <c r="J42" s="190" t="s">
        <v>35</v>
      </c>
      <c r="K42" s="2"/>
    </row>
    <row r="43" spans="1:12" x14ac:dyDescent="0.45">
      <c r="A43" s="191"/>
      <c r="B43" s="192" t="s">
        <v>64</v>
      </c>
      <c r="C43" s="193"/>
      <c r="D43" s="194"/>
      <c r="E43" s="195"/>
      <c r="F43" s="196"/>
      <c r="G43" s="195"/>
      <c r="H43" s="196"/>
      <c r="I43" s="197"/>
      <c r="J43" s="198"/>
      <c r="K43" s="2"/>
    </row>
    <row r="44" spans="1:12" x14ac:dyDescent="0.45">
      <c r="A44" s="199">
        <v>5.0999999999999996</v>
      </c>
      <c r="B44" s="200" t="s">
        <v>30</v>
      </c>
      <c r="C44" s="201" t="s">
        <v>41</v>
      </c>
      <c r="D44" s="202"/>
      <c r="E44" s="203">
        <v>24000</v>
      </c>
      <c r="F44" s="204"/>
      <c r="G44" s="203">
        <v>24000</v>
      </c>
      <c r="H44" s="204"/>
      <c r="I44" s="205">
        <f>G44*100/E44</f>
        <v>100</v>
      </c>
      <c r="J44" s="206" t="s">
        <v>41</v>
      </c>
      <c r="K44" s="2"/>
    </row>
    <row r="45" spans="1:12" ht="19.5" thickBot="1" x14ac:dyDescent="0.5">
      <c r="A45" s="207" t="s">
        <v>1</v>
      </c>
      <c r="B45" s="165"/>
      <c r="C45" s="121"/>
      <c r="D45" s="121"/>
      <c r="E45" s="208">
        <v>3278700</v>
      </c>
      <c r="F45" s="208"/>
      <c r="G45" s="208">
        <f>SUM(G21:G44)</f>
        <v>3271450</v>
      </c>
      <c r="H45" s="208"/>
      <c r="I45" s="123">
        <f>G45*100/E45</f>
        <v>99.778875773934786</v>
      </c>
      <c r="J45" s="123"/>
      <c r="K45" s="2"/>
    </row>
    <row r="46" spans="1:12" ht="16.5" customHeight="1" x14ac:dyDescent="0.45">
      <c r="A46" s="209"/>
      <c r="B46" s="210" t="s">
        <v>54</v>
      </c>
      <c r="C46" s="209"/>
      <c r="D46" s="209"/>
      <c r="E46" s="209"/>
      <c r="F46" s="209"/>
      <c r="G46" s="209" t="s">
        <v>48</v>
      </c>
      <c r="H46" s="211"/>
      <c r="I46" s="211"/>
      <c r="J46" s="211"/>
      <c r="K46" s="2"/>
    </row>
    <row r="47" spans="1:12" x14ac:dyDescent="0.45">
      <c r="A47" s="211"/>
      <c r="B47" s="211" t="s">
        <v>49</v>
      </c>
      <c r="C47" s="211"/>
      <c r="D47" s="211"/>
      <c r="E47" s="211"/>
      <c r="F47" s="211"/>
      <c r="G47" s="211" t="s">
        <v>56</v>
      </c>
      <c r="H47" s="211"/>
      <c r="I47" s="211"/>
      <c r="J47" s="211"/>
      <c r="K47" s="2"/>
    </row>
    <row r="48" spans="1:12" ht="17.25" customHeight="1" x14ac:dyDescent="0.45">
      <c r="A48" s="211"/>
      <c r="B48" s="211" t="s">
        <v>50</v>
      </c>
      <c r="C48" s="211"/>
      <c r="D48" s="211"/>
      <c r="E48" s="211"/>
      <c r="F48" s="211"/>
      <c r="G48" s="211"/>
      <c r="H48" s="212" t="s">
        <v>55</v>
      </c>
      <c r="I48" s="212"/>
      <c r="J48" s="211"/>
      <c r="K48" s="2"/>
      <c r="L48" s="213"/>
    </row>
    <row r="49" spans="1:11" ht="15" customHeight="1" x14ac:dyDescent="0.45">
      <c r="A49" s="211"/>
      <c r="B49" s="211" t="s">
        <v>51</v>
      </c>
      <c r="C49" s="211"/>
      <c r="D49" s="211"/>
      <c r="E49" s="211"/>
      <c r="F49" s="211"/>
      <c r="G49" s="211"/>
      <c r="H49" s="211"/>
      <c r="I49" s="214" t="s">
        <v>53</v>
      </c>
      <c r="J49" s="211"/>
      <c r="K49" s="2"/>
    </row>
    <row r="50" spans="1:11" ht="15" customHeight="1" x14ac:dyDescent="0.45">
      <c r="A50" s="211"/>
      <c r="B50" s="211"/>
      <c r="C50" s="211"/>
      <c r="D50" s="211"/>
      <c r="E50" s="211"/>
      <c r="F50" s="211"/>
      <c r="G50" s="211"/>
      <c r="H50" s="211"/>
      <c r="I50" s="211"/>
      <c r="J50" s="211"/>
      <c r="K50" s="2"/>
    </row>
    <row r="51" spans="1:11" x14ac:dyDescent="0.45">
      <c r="A51" s="215"/>
      <c r="B51" s="215"/>
      <c r="C51" s="215"/>
      <c r="D51" s="215"/>
      <c r="E51" s="215"/>
      <c r="F51" s="215"/>
      <c r="G51" s="215"/>
      <c r="H51" s="215"/>
      <c r="I51" s="215"/>
      <c r="J51" s="215"/>
      <c r="K51" s="2"/>
    </row>
  </sheetData>
  <mergeCells count="135">
    <mergeCell ref="A6:A7"/>
    <mergeCell ref="C6:D6"/>
    <mergeCell ref="E6:F6"/>
    <mergeCell ref="G6:H6"/>
    <mergeCell ref="C7:D7"/>
    <mergeCell ref="E7:F7"/>
    <mergeCell ref="G7:H7"/>
    <mergeCell ref="A1:J1"/>
    <mergeCell ref="A2:J2"/>
    <mergeCell ref="A3:J3"/>
    <mergeCell ref="A4:A5"/>
    <mergeCell ref="B4:B5"/>
    <mergeCell ref="C4:D5"/>
    <mergeCell ref="E4:F5"/>
    <mergeCell ref="G4:H5"/>
    <mergeCell ref="I4:I5"/>
    <mergeCell ref="J4:J5"/>
    <mergeCell ref="C10:D10"/>
    <mergeCell ref="E10:F10"/>
    <mergeCell ref="G10:H10"/>
    <mergeCell ref="C11:D11"/>
    <mergeCell ref="E11:F11"/>
    <mergeCell ref="G11:H11"/>
    <mergeCell ref="C8:D8"/>
    <mergeCell ref="E8:F8"/>
    <mergeCell ref="G8:H8"/>
    <mergeCell ref="C9:D9"/>
    <mergeCell ref="E9:F9"/>
    <mergeCell ref="G9:H9"/>
    <mergeCell ref="C14:D14"/>
    <mergeCell ref="E14:F14"/>
    <mergeCell ref="G14:H14"/>
    <mergeCell ref="C15:D15"/>
    <mergeCell ref="E15:F15"/>
    <mergeCell ref="G15:H15"/>
    <mergeCell ref="C12:D12"/>
    <mergeCell ref="E12:F12"/>
    <mergeCell ref="G12:H12"/>
    <mergeCell ref="C13:D13"/>
    <mergeCell ref="E13:F13"/>
    <mergeCell ref="G13:H13"/>
    <mergeCell ref="C18:D18"/>
    <mergeCell ref="E18:F18"/>
    <mergeCell ref="G18:H18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C21:D21"/>
    <mergeCell ref="E21:F21"/>
    <mergeCell ref="G21:H21"/>
    <mergeCell ref="C22:D22"/>
    <mergeCell ref="E22:F22"/>
    <mergeCell ref="G22:H22"/>
    <mergeCell ref="C20:D20"/>
    <mergeCell ref="E20:F20"/>
    <mergeCell ref="G20:H20"/>
    <mergeCell ref="J25:J26"/>
    <mergeCell ref="A27:A28"/>
    <mergeCell ref="C27:D27"/>
    <mergeCell ref="E27:F27"/>
    <mergeCell ref="G27:H27"/>
    <mergeCell ref="C28:D28"/>
    <mergeCell ref="E28:F28"/>
    <mergeCell ref="G28:H28"/>
    <mergeCell ref="C23:D23"/>
    <mergeCell ref="E23:F23"/>
    <mergeCell ref="G23:H23"/>
    <mergeCell ref="A24:J24"/>
    <mergeCell ref="A25:A26"/>
    <mergeCell ref="B25:B26"/>
    <mergeCell ref="C25:D26"/>
    <mergeCell ref="E25:F26"/>
    <mergeCell ref="G25:H26"/>
    <mergeCell ref="I25:I26"/>
    <mergeCell ref="A31:A32"/>
    <mergeCell ref="C31:D31"/>
    <mergeCell ref="E31:F31"/>
    <mergeCell ref="G31:H31"/>
    <mergeCell ref="C32:D32"/>
    <mergeCell ref="E32:F32"/>
    <mergeCell ref="G32:H32"/>
    <mergeCell ref="C29:D29"/>
    <mergeCell ref="E29:F29"/>
    <mergeCell ref="G29:H29"/>
    <mergeCell ref="C30:D30"/>
    <mergeCell ref="E30:F30"/>
    <mergeCell ref="G30:H30"/>
    <mergeCell ref="A36:A39"/>
    <mergeCell ref="C36:D36"/>
    <mergeCell ref="E36:F36"/>
    <mergeCell ref="G36:H36"/>
    <mergeCell ref="C37:D37"/>
    <mergeCell ref="E37:F37"/>
    <mergeCell ref="G37:H37"/>
    <mergeCell ref="C33:D33"/>
    <mergeCell ref="E33:F33"/>
    <mergeCell ref="G33:H33"/>
    <mergeCell ref="C34:D34"/>
    <mergeCell ref="E34:F34"/>
    <mergeCell ref="G34:H34"/>
    <mergeCell ref="C38:D38"/>
    <mergeCell ref="E38:F38"/>
    <mergeCell ref="G38:H38"/>
    <mergeCell ref="C39:D39"/>
    <mergeCell ref="E39:F39"/>
    <mergeCell ref="G39:H39"/>
    <mergeCell ref="C35:D35"/>
    <mergeCell ref="E35:F35"/>
    <mergeCell ref="G35:H35"/>
    <mergeCell ref="C40:D40"/>
    <mergeCell ref="E40:F40"/>
    <mergeCell ref="G40:H40"/>
    <mergeCell ref="A41:A43"/>
    <mergeCell ref="C41:D41"/>
    <mergeCell ref="E41:F41"/>
    <mergeCell ref="G41:H41"/>
    <mergeCell ref="C42:D42"/>
    <mergeCell ref="E42:F42"/>
    <mergeCell ref="G42:H42"/>
    <mergeCell ref="C45:D45"/>
    <mergeCell ref="E45:F45"/>
    <mergeCell ref="G45:H45"/>
    <mergeCell ref="H48:I48"/>
    <mergeCell ref="C43:D43"/>
    <mergeCell ref="E43:F43"/>
    <mergeCell ref="G43:H43"/>
    <mergeCell ref="C44:D44"/>
    <mergeCell ref="E44:F44"/>
    <mergeCell ref="G44:H44"/>
  </mergeCells>
  <pageMargins left="0.25" right="0.25" top="0.75" bottom="0.75" header="0.3" footer="0.3"/>
  <pageSetup paperSize="9" orientation="landscape" horizontalDpi="4294967293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2026-06-30T02:34:39Z</cp:lastPrinted>
  <dcterms:created xsi:type="dcterms:W3CDTF">2024-01-10T07:59:11Z</dcterms:created>
  <dcterms:modified xsi:type="dcterms:W3CDTF">2026-06-30T02:34:49Z</dcterms:modified>
</cp:coreProperties>
</file>